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40"/>
  </bookViews>
  <sheets>
    <sheet name="start" sheetId="2" r:id="rId1"/>
    <sheet name="1" sheetId="3" r:id="rId2"/>
    <sheet name="2" sheetId="4" r:id="rId3"/>
    <sheet name="3" sheetId="5" r:id="rId4"/>
    <sheet name="Result" sheetId="6" r:id="rId5"/>
  </sheets>
  <calcPr calcId="144525"/>
</workbook>
</file>

<file path=xl/sharedStrings.xml><?xml version="1.0" encoding="utf-8"?>
<sst xmlns="http://schemas.openxmlformats.org/spreadsheetml/2006/main" count="163" uniqueCount="94">
  <si>
    <t>霍兰德职业倾向测验量表</t>
  </si>
  <si>
    <t>您的姓名（必填）：</t>
  </si>
  <si>
    <t xml:space="preserve">测评说明：  </t>
  </si>
  <si>
    <t>兴趣≠职业。本测验量表仅供参考，即使您在测试的过程发现了自身的兴趣所在，也并不代表这种兴趣一定能够成为职业。事实上，真正决定职业方向选择的是“优势”（需要进入正式咨询环节，在专业咨询师的指导下，才能够真正确认您的优势到底在哪里），而非“兴趣”。单纯以兴趣为标准选择职业，具有极强的误导性。此量表的目的在于引导您自身进行思考，仅作为辅助决策因素。在真正选择方向的环节，还需要咨询师结合您的优势，才能做出准确判断。</t>
  </si>
  <si>
    <t>注意事项：</t>
  </si>
  <si>
    <t>测验没有时间限制，但请您尽快按要求完成；尽可能地按照自己的第一反应作答；选择的时候，请直接在右边的“请选择”中，按照自己的真实想法选择“喜欢”或者“不喜欢”，所有的活动没有好坏之分；如果不选择，则默认为“不喜欢”。测评共60题，需时大约15分钟；题目分为3部分，做完每一部分后，你只需要点击“下一步”就可以继续下一部分的测评。</t>
  </si>
  <si>
    <t>我已经准备好了，马上进入测试环节！</t>
  </si>
  <si>
    <t>测评正式开始了…                                                    1－24题/共60题</t>
  </si>
  <si>
    <t>装配修理电器或玩具</t>
  </si>
  <si>
    <t>请选择</t>
  </si>
  <si>
    <t>用木头做东西</t>
  </si>
  <si>
    <t>读科技图书和杂志</t>
  </si>
  <si>
    <t>改良水果品种，培育新的水果</t>
  </si>
  <si>
    <t>素描／制图或绘画</t>
  </si>
  <si>
    <t>设计家具／布置室内</t>
  </si>
  <si>
    <t>学校或单位组织的正式活动</t>
  </si>
  <si>
    <t>帮助别人解决困难</t>
  </si>
  <si>
    <t>说服鼓动</t>
  </si>
  <si>
    <t>谈论政治</t>
  </si>
  <si>
    <t>整理好桌面和房间</t>
  </si>
  <si>
    <t>为领导写报告或公务信函</t>
  </si>
  <si>
    <t>修理自行车</t>
  </si>
  <si>
    <t>开汽车或摩托车</t>
  </si>
  <si>
    <t>在实验室工作</t>
  </si>
  <si>
    <t>调查了解土和金属等物质的成分</t>
  </si>
  <si>
    <t>参加话剧／戏剧</t>
  </si>
  <si>
    <t>练习乐器／参加乐队</t>
  </si>
  <si>
    <t>参加某个社会团体或俱乐部活动</t>
  </si>
  <si>
    <t>照顾儿童</t>
  </si>
  <si>
    <t>卖东西</t>
  </si>
  <si>
    <t>制定计划、参加会议</t>
  </si>
  <si>
    <t>抄写文件和信件</t>
  </si>
  <si>
    <t>检查个人收支情况</t>
  </si>
  <si>
    <t>下一步</t>
  </si>
  <si>
    <t>继续，继续…                                                      25－48题/共60题</t>
  </si>
  <si>
    <t>用机器做东西</t>
  </si>
  <si>
    <t>参加制图描图学习班</t>
  </si>
  <si>
    <t>研究自己选择的特殊问题</t>
  </si>
  <si>
    <t>物理课</t>
  </si>
  <si>
    <t>欣赏音乐或戏剧</t>
  </si>
  <si>
    <t>从事摄影创作</t>
  </si>
  <si>
    <t>出席晚会、联欢会、茶话会</t>
  </si>
  <si>
    <t>想获得关于心理方面的知识</t>
  </si>
  <si>
    <t>以自己的意志影响别人的行为</t>
  </si>
  <si>
    <t>检查与评价别人的工作</t>
  </si>
  <si>
    <t>打字培训班</t>
  </si>
  <si>
    <t>参加商业会计培训班</t>
  </si>
  <si>
    <t>参加木工技术学习班</t>
  </si>
  <si>
    <t>驾驶卡车或拖拉机</t>
  </si>
  <si>
    <t>解算术或玩数学游戏</t>
  </si>
  <si>
    <t>化学课</t>
  </si>
  <si>
    <t>看小说／读剧本</t>
  </si>
  <si>
    <t>写诗或吟诗</t>
  </si>
  <si>
    <t>和大家一起出去郊游</t>
  </si>
  <si>
    <t>参加讲座会或辩论会</t>
  </si>
  <si>
    <t>在社会团体中担任职务</t>
  </si>
  <si>
    <t>结交名流</t>
  </si>
  <si>
    <t>参加算盘、文秘等实务培训</t>
  </si>
  <si>
    <t>参加情报处理培训班</t>
  </si>
  <si>
    <t>恭喜，马上就要揭晓了…                                            49－60题/共60题</t>
  </si>
  <si>
    <t>几何课</t>
  </si>
  <si>
    <t>生物课</t>
  </si>
  <si>
    <t>参加艺术(美术／音乐)培训</t>
  </si>
  <si>
    <t>练习书法</t>
  </si>
  <si>
    <t>观看或参加体育比赛和运动会</t>
  </si>
  <si>
    <t>结交新朋友</t>
  </si>
  <si>
    <t>指导目标明确的团体</t>
  </si>
  <si>
    <t>参与政治活动</t>
  </si>
  <si>
    <t>整理信件、报告、记录</t>
  </si>
  <si>
    <t>写商业贸易信</t>
  </si>
  <si>
    <t>R(现实型)分数:</t>
  </si>
  <si>
    <t>I(研究型)分数:</t>
  </si>
  <si>
    <t>A(艺术型)分数:</t>
  </si>
  <si>
    <t>S(社会型)分数:</t>
  </si>
  <si>
    <t>E(企业型)分数:</t>
  </si>
  <si>
    <t>C(常规型)分数:</t>
  </si>
  <si>
    <t>查看报告</t>
  </si>
  <si>
    <t>你的职业兴趣结果:</t>
  </si>
  <si>
    <t>你的</t>
  </si>
  <si>
    <t>说明：</t>
  </si>
  <si>
    <t>每种职业兴趣的分数最高为10分，最低为0分。</t>
  </si>
  <si>
    <t>分数越接近10分，说明你对这一类型的活动兴趣越大；</t>
  </si>
  <si>
    <t>越接近0分，说明你对此类型活动越不感兴趣。</t>
  </si>
  <si>
    <t>你的职业兴趣组合是什么</t>
  </si>
  <si>
    <t>右边显示的是您的职业兴趣倾向</t>
  </si>
  <si>
    <t>1.请看下表，并且查看你得分最高的三项的描述。哪些是对你的职业价值观比较适合的工作？你应该有意识的往这些方向选择自己的职业。</t>
  </si>
  <si>
    <t>2.请看看得分最低的一个分项，那是你最不喜欢和擅长的一些工作，你应该有意识的避免它们。</t>
  </si>
  <si>
    <t>职业兴趣的类型描述和适合的职业：</t>
  </si>
  <si>
    <r>
      <rPr>
        <b/>
        <sz val="10"/>
        <rFont val="宋体"/>
        <charset val="134"/>
      </rPr>
      <t>R现实型(Realistic)</t>
    </r>
    <r>
      <rPr>
        <sz val="10"/>
        <rFont val="宋体"/>
        <charset val="134"/>
      </rPr>
      <t>，又译技能型。具有这类倾向的个体，属于技术与运动取向。往往身体技能及机械协调能力较强，对机械与物体的关心比较强烈。稳健、务实，喜欢从事规则明确的活动及技术性工作，甚至热衷于亲自动手创造新事物。不善言谈，对于人际交往及人员管理、监督等活动不太感兴趣。这一领域的</t>
    </r>
    <r>
      <rPr>
        <b/>
        <sz val="10"/>
        <rFont val="宋体"/>
        <charset val="134"/>
      </rPr>
      <t>职业</t>
    </r>
    <r>
      <rPr>
        <sz val="10"/>
        <rFont val="宋体"/>
        <charset val="134"/>
      </rPr>
      <t>有:需熟练技能方面的职业、动植物管理方面的职业、机械管理方面的职业、生产技术方面的职业、手工艺技能方面的职业、机械装置与运转方面的职业等。</t>
    </r>
  </si>
  <si>
    <r>
      <rPr>
        <b/>
        <sz val="10"/>
        <rFont val="宋体"/>
        <charset val="134"/>
      </rPr>
      <t>I研究型(Investigative)</t>
    </r>
    <r>
      <rPr>
        <sz val="10"/>
        <rFont val="宋体"/>
        <charset val="134"/>
      </rPr>
      <t>，又译调查型。具有这类倾向的个体，喜欢理论思维或偏爱数理统计工作，对于解决抽象性问题具有极大的热情。他们通常倾向于通过思考、分析解决难题，而不一定落实到具体操作。喜欢具有创造性、挑战性的工作，不太喜欢固定程式的任务。对于人员的领导及人际交往也非情所愿，独立倾向明显。适合的</t>
    </r>
    <r>
      <rPr>
        <b/>
        <sz val="10"/>
        <rFont val="宋体"/>
        <charset val="134"/>
      </rPr>
      <t>职业</t>
    </r>
    <r>
      <rPr>
        <sz val="10"/>
        <rFont val="宋体"/>
        <charset val="134"/>
      </rPr>
      <t>有分析员、设计师、生物学家等。</t>
    </r>
  </si>
  <si>
    <r>
      <rPr>
        <b/>
        <sz val="10"/>
        <rFont val="宋体"/>
        <charset val="134"/>
      </rPr>
      <t>A艺术型(Artistic)</t>
    </r>
    <r>
      <rPr>
        <sz val="10"/>
        <rFont val="宋体"/>
        <charset val="134"/>
      </rPr>
      <t>，具有此类倾向的个体，对具有创造、想象及自我表现空间的工作显示出明显偏好。他们和研究型倾向的个体相同之处在于创造倾向明显，对于结构化程度较高的任务及环境都不太喜欢，对于机械性及程式化的工作了无兴趣。也比较喜欢独立行事，不太合群。但两者所不同的是艺术倾向明显的个体好自我表现，重视自己的感性，直觉力较好，情绪变化较大。这一领域的</t>
    </r>
    <r>
      <rPr>
        <b/>
        <sz val="10"/>
        <rFont val="宋体"/>
        <charset val="134"/>
      </rPr>
      <t>职业</t>
    </r>
    <r>
      <rPr>
        <sz val="10"/>
        <rFont val="宋体"/>
        <charset val="134"/>
      </rPr>
      <t xml:space="preserve">有:美术雕刻以及工艺方面，舞蹈、戏剧等。                                                                </t>
    </r>
  </si>
  <si>
    <r>
      <rPr>
        <b/>
        <sz val="10"/>
        <rFont val="宋体"/>
        <charset val="134"/>
      </rPr>
      <t>S社会型(Social)</t>
    </r>
    <r>
      <rPr>
        <sz val="10"/>
        <rFont val="宋体"/>
        <charset val="134"/>
      </rPr>
      <t>，具有此类倾向的个体，喜欢与人为对象的工作。他们通常言语能力优于数理能力，善于言谈，乐于与人相处，给人提供帮助，具有人道主义倾向，责任心也较强。习惯于与人商讨或调整人际关系来解决面临的问题。不太喜欢以机械和物品为对象的工作。适合从事咨询、培训、辅导、说劝类工作。这一领域的</t>
    </r>
    <r>
      <rPr>
        <b/>
        <sz val="10"/>
        <rFont val="宋体"/>
        <charset val="134"/>
      </rPr>
      <t>职业</t>
    </r>
    <r>
      <rPr>
        <sz val="10"/>
        <rFont val="宋体"/>
        <charset val="134"/>
      </rPr>
      <t xml:space="preserve">有:学校教育以及社会教育方面、社会福利事业、医疗与保健方面、各种直接为人服务的和商品营销方面的职业等。                                                                </t>
    </r>
  </si>
  <si>
    <r>
      <rPr>
        <b/>
        <sz val="10"/>
        <rFont val="宋体"/>
        <charset val="134"/>
      </rPr>
      <t>E企业型(Enterprising)</t>
    </r>
    <r>
      <rPr>
        <sz val="10"/>
        <rFont val="宋体"/>
        <charset val="134"/>
      </rPr>
      <t>，又译经营型。具有这种兴趣倾向的个体，喜欢制定新的工作计划、事业规划以及设立新的组织，并积极地发挥组织的作用进行活动；喜欢影响、管理、领导他人；自信、支配欲、冒险性强。他们不喜欢具体精细、或需要长时间集中心智的工作。这一领域的</t>
    </r>
    <r>
      <rPr>
        <b/>
        <sz val="10"/>
        <rFont val="宋体"/>
        <charset val="134"/>
      </rPr>
      <t>职业</t>
    </r>
    <r>
      <rPr>
        <sz val="10"/>
        <rFont val="宋体"/>
        <charset val="134"/>
      </rPr>
      <t>有：管理，市场和销售类的职业。</t>
    </r>
  </si>
  <si>
    <r>
      <rPr>
        <b/>
        <sz val="10"/>
        <rFont val="宋体"/>
        <charset val="134"/>
      </rPr>
      <t>C常规型(Conventional)</t>
    </r>
    <r>
      <rPr>
        <sz val="10"/>
        <rFont val="宋体"/>
        <charset val="134"/>
      </rPr>
      <t>，又译事务型。具有这类倾向的个体，喜欢高度有序、要求明晰的工作，对于规则模糊、自由度大的工作不太适应。不喜欢主动决策，习惯于服从，一般较为忠诚、可靠，偏保守。与人工作中的交往会保持一定的距离。工作仔细、有毅力。对社会地位、社会评价比较在意，通常愿意在大型机构做一般性工作。相应的</t>
    </r>
    <r>
      <rPr>
        <b/>
        <sz val="10"/>
        <rFont val="宋体"/>
        <charset val="134"/>
      </rPr>
      <t>职业</t>
    </r>
    <r>
      <rPr>
        <sz val="10"/>
        <rFont val="宋体"/>
        <charset val="134"/>
      </rPr>
      <t>领域有：银行职员、图书管理员、会计、出纳、统计人员、计算机操作人员、办公室职员等。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</si>
</sst>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indexed="63"/>
      <name val="宋体"/>
      <charset val="134"/>
    </font>
    <font>
      <sz val="10"/>
      <color indexed="9"/>
      <name val="宋体"/>
      <charset val="134"/>
    </font>
    <font>
      <b/>
      <sz val="10"/>
      <color indexed="9"/>
      <name val="宋体"/>
      <charset val="134"/>
    </font>
    <font>
      <u/>
      <sz val="12"/>
      <color indexed="12"/>
      <name val="宋体"/>
      <charset val="134"/>
    </font>
    <font>
      <sz val="16"/>
      <name val="等线"/>
      <charset val="134"/>
      <scheme val="minor"/>
    </font>
    <font>
      <sz val="12"/>
      <color rgb="FFFF0000"/>
      <name val="等线"/>
      <charset val="134"/>
      <scheme val="minor"/>
    </font>
    <font>
      <b/>
      <sz val="10"/>
      <name val="等线"/>
      <charset val="134"/>
      <scheme val="minor"/>
    </font>
    <font>
      <sz val="10"/>
      <name val="等线"/>
      <charset val="134"/>
      <scheme val="minor"/>
    </font>
    <font>
      <sz val="14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6" fillId="0" borderId="0" applyNumberFormat="0" applyFill="0" applyBorder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9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0" borderId="16" applyNumberFormat="0" applyAlignment="0" applyProtection="0">
      <alignment vertical="center"/>
    </xf>
    <xf numFmtId="0" fontId="21" fillId="11" borderId="17" applyNumberFormat="0" applyAlignment="0" applyProtection="0">
      <alignment vertical="center"/>
    </xf>
    <xf numFmtId="0" fontId="22" fillId="11" borderId="16" applyNumberFormat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176" fontId="4" fillId="3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0" xfId="0" applyFont="1" applyBorder="1">
      <alignment vertical="center"/>
    </xf>
    <xf numFmtId="0" fontId="1" fillId="4" borderId="2" xfId="0" applyFont="1" applyFill="1" applyBorder="1">
      <alignment vertical="center"/>
    </xf>
    <xf numFmtId="0" fontId="1" fillId="4" borderId="0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1" xfId="0" applyFont="1" applyBorder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5" fillId="5" borderId="0" xfId="6" applyNumberFormat="1" applyFont="1" applyFill="1" applyBorder="1" applyAlignment="1" applyProtection="1">
      <alignment horizontal="center" vertical="center"/>
    </xf>
    <xf numFmtId="0" fontId="6" fillId="0" borderId="0" xfId="6" applyNumberFormat="1" applyFill="1" applyBorder="1" applyAlignment="1" applyProtection="1">
      <alignment vertical="center"/>
    </xf>
    <xf numFmtId="0" fontId="1" fillId="0" borderId="4" xfId="0" applyFont="1" applyBorder="1">
      <alignment vertical="center"/>
    </xf>
    <xf numFmtId="0" fontId="1" fillId="4" borderId="4" xfId="0" applyFont="1" applyFill="1" applyBorder="1">
      <alignment vertical="center"/>
    </xf>
    <xf numFmtId="0" fontId="1" fillId="0" borderId="5" xfId="0" applyFont="1" applyBorder="1">
      <alignment vertical="center"/>
    </xf>
    <xf numFmtId="0" fontId="1" fillId="6" borderId="6" xfId="0" applyFont="1" applyFill="1" applyBorder="1">
      <alignment vertical="center"/>
    </xf>
    <xf numFmtId="0" fontId="1" fillId="6" borderId="7" xfId="0" applyFont="1" applyFill="1" applyBorder="1">
      <alignment vertical="center"/>
    </xf>
    <xf numFmtId="0" fontId="1" fillId="6" borderId="2" xfId="0" applyFont="1" applyFill="1" applyBorder="1">
      <alignment vertical="center"/>
    </xf>
    <xf numFmtId="0" fontId="1" fillId="6" borderId="0" xfId="0" applyFont="1" applyFill="1" applyBorder="1">
      <alignment vertical="center"/>
    </xf>
    <xf numFmtId="0" fontId="1" fillId="0" borderId="7" xfId="0" applyFont="1" applyBorder="1">
      <alignment vertical="center"/>
    </xf>
    <xf numFmtId="0" fontId="1" fillId="6" borderId="8" xfId="0" applyFont="1" applyFill="1" applyBorder="1">
      <alignment vertical="center"/>
    </xf>
    <xf numFmtId="0" fontId="1" fillId="6" borderId="4" xfId="0" applyFont="1" applyFill="1" applyBorder="1">
      <alignment vertical="center"/>
    </xf>
    <xf numFmtId="0" fontId="1" fillId="0" borderId="6" xfId="0" applyFont="1" applyBorder="1">
      <alignment vertical="center"/>
    </xf>
    <xf numFmtId="0" fontId="1" fillId="7" borderId="7" xfId="0" applyFont="1" applyFill="1" applyBorder="1">
      <alignment vertical="center"/>
    </xf>
    <xf numFmtId="0" fontId="1" fillId="2" borderId="0" xfId="0" applyFont="1" applyFill="1" applyBorder="1">
      <alignment vertical="center"/>
    </xf>
    <xf numFmtId="0" fontId="1" fillId="7" borderId="0" xfId="0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1" fillId="7" borderId="8" xfId="0" applyFont="1" applyFill="1" applyBorder="1">
      <alignment vertical="center"/>
    </xf>
    <xf numFmtId="0" fontId="1" fillId="7" borderId="4" xfId="0" applyFont="1" applyFill="1" applyBorder="1">
      <alignment vertical="center"/>
    </xf>
    <xf numFmtId="0" fontId="7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10" fillId="0" borderId="9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1" fillId="8" borderId="9" xfId="29" applyNumberFormat="1" applyFont="1" applyBorder="1" applyAlignment="1" applyProtection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830" b="1" i="0" u="none" strike="noStrike" kern="1200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/>
              <a:t>你的职业兴趣</a:t>
            </a:r>
            <a:endParaRPr lang="zh-CN" altLang="en-US"/>
          </a:p>
        </c:rich>
      </c:tx>
      <c:layout>
        <c:manualLayout>
          <c:xMode val="edge"/>
          <c:yMode val="edge"/>
          <c:x val="0.399404246082798"/>
          <c:y val="0.039064182661930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51154068703668"/>
          <c:y val="0.339858389158799"/>
          <c:w val="0.297542760504635"/>
          <c:h val="0.433612427547433"/>
        </c:manualLayout>
      </c:layout>
      <c:radarChart>
        <c:radarStyle val="filled"/>
        <c:varyColors val="0"/>
        <c:ser>
          <c:idx val="0"/>
          <c:order val="0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Result!$B$4:$B$9</c:f>
              <c:strCache>
                <c:ptCount val="6"/>
                <c:pt idx="0">
                  <c:v>R(现实型)分数:</c:v>
                </c:pt>
                <c:pt idx="1">
                  <c:v>I(研究型)分数:</c:v>
                </c:pt>
                <c:pt idx="2">
                  <c:v>A(艺术型)分数:</c:v>
                </c:pt>
                <c:pt idx="3">
                  <c:v>S(社会型)分数:</c:v>
                </c:pt>
                <c:pt idx="4">
                  <c:v>E(企业型)分数:</c:v>
                </c:pt>
                <c:pt idx="5">
                  <c:v>C(常规型)分数:</c:v>
                </c:pt>
              </c:strCache>
            </c:strRef>
          </c:cat>
          <c:val>
            <c:numRef>
              <c:f>Result!$C$4:$C$9</c:f>
              <c:numCache>
                <c:formatCode>0_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613120"/>
        <c:axId val="1"/>
      </c:radarChart>
      <c:catAx>
        <c:axId val="484613120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spcFirstLastPara="0" vertOverflow="ellipsis" vert="horz" wrap="square" anchor="ctr" anchorCtr="1"/>
          <a:lstStyle/>
          <a:p>
            <a:pPr>
              <a:defRPr lang="zh-CN" sz="830" b="0" i="0" u="none" strike="noStrike" kern="1200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rgbClr val="000000"/>
              </a:solidFill>
              <a:prstDash val="solid"/>
              <a:round/>
            </a:ln>
          </c:spPr>
        </c:majorGridlines>
        <c:numFmt formatCode="0_ " sourceLinked="0"/>
        <c:majorTickMark val="cross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30" b="0" i="0" u="none" strike="noStrike" kern="1200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</a:p>
        </c:txPr>
        <c:crossAx val="4846131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 cap="flat" cmpd="sng" algn="ctr">
      <a:solidFill>
        <a:srgbClr val="000000"/>
      </a:solidFill>
      <a:prstDash val="solid"/>
      <a:round/>
    </a:ln>
  </c:spPr>
  <c:txPr>
    <a:bodyPr/>
    <a:lstStyle/>
    <a:p>
      <a:pPr>
        <a:defRPr lang="zh-CN"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123825</xdr:colOff>
      <xdr:row>0</xdr:row>
      <xdr:rowOff>0</xdr:rowOff>
    </xdr:from>
    <xdr:to>
      <xdr:col>8</xdr:col>
      <xdr:colOff>676275</xdr:colOff>
      <xdr:row>14</xdr:row>
      <xdr:rowOff>95250</xdr:rowOff>
    </xdr:to>
    <xdr:graphicFrame>
      <xdr:nvGraphicFramePr>
        <xdr:cNvPr id="6145" name="图表 1"/>
        <xdr:cNvGraphicFramePr>
          <a:graphicFrameLocks noChangeAspect="1"/>
        </xdr:cNvGraphicFramePr>
      </xdr:nvGraphicFramePr>
      <xdr:xfrm>
        <a:off x="2908935" y="0"/>
        <a:ext cx="3313430" cy="2926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showGridLines="0" tabSelected="1" zoomScale="161" zoomScaleNormal="161" workbookViewId="0">
      <selection activeCell="D18" sqref="D18"/>
    </sheetView>
  </sheetViews>
  <sheetFormatPr defaultColWidth="9" defaultRowHeight="17.6"/>
  <cols>
    <col min="1" max="1" width="9.5" customWidth="1"/>
    <col min="12" max="12" width="2.5" customWidth="1"/>
  </cols>
  <sheetData>
    <row r="1" ht="28.5" customHeight="1" spans="1:12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ht="28.5" customHeight="1" spans="1:12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9"/>
    </row>
    <row r="3" ht="17.25" customHeight="1" spans="1:12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50"/>
    </row>
    <row r="4" s="1" customFormat="1" ht="15.2" spans="1:12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="1" customFormat="1" ht="15.2" spans="1:1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="1" customFormat="1" ht="15.2" spans="1:1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7" s="1" customFormat="1" ht="15.2" spans="1:1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</row>
    <row r="8" s="1" customFormat="1" ht="15" customHeight="1" spans="1:12">
      <c r="A8" s="44" t="s">
        <v>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51"/>
    </row>
    <row r="9" s="1" customFormat="1" ht="15.2" spans="1:12">
      <c r="A9" s="43" t="s">
        <v>5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</row>
    <row r="10" s="1" customFormat="1" ht="15.2" spans="1:1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</row>
    <row r="11" s="1" customFormat="1" ht="15.2" spans="1:12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="1" customFormat="1" ht="15.2" spans="1:12">
      <c r="A12" s="46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52"/>
    </row>
    <row r="13" s="1" customFormat="1" ht="9" customHeight="1" spans="1:12">
      <c r="A13" s="48" t="s">
        <v>6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</row>
    <row r="14" ht="9" customHeight="1" spans="1:12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</row>
  </sheetData>
  <mergeCells count="8">
    <mergeCell ref="A1:L1"/>
    <mergeCell ref="A2:L2"/>
    <mergeCell ref="A3:L3"/>
    <mergeCell ref="A8:L8"/>
    <mergeCell ref="A12:L12"/>
    <mergeCell ref="A4:L7"/>
    <mergeCell ref="A9:L11"/>
    <mergeCell ref="A13:L14"/>
  </mergeCells>
  <hyperlinks>
    <hyperlink ref="A13" location="'1'!A1" display="我已经准备好了，马上进入测试环节！"/>
    <hyperlink ref="D13:I14" location="'1'!A1"/>
  </hyperlinks>
  <pageMargins left="0.747916666666667" right="0.747916666666667" top="0.984027777777778" bottom="0.984027777777778" header="0.511805555555556" footer="0.511805555555556"/>
  <pageSetup paperSize="9" firstPageNumber="4294963191" orientation="portrait" useFirstPageNumber="1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5"/>
  <sheetViews>
    <sheetView showGridLines="0" zoomScale="143" zoomScaleNormal="143" workbookViewId="0">
      <selection activeCell="D18" sqref="D18"/>
    </sheetView>
  </sheetViews>
  <sheetFormatPr defaultColWidth="9" defaultRowHeight="15.2"/>
  <cols>
    <col min="1" max="1" width="9" style="12" customWidth="1"/>
    <col min="2" max="2" width="3.58035714285714" style="12" customWidth="1"/>
    <col min="3" max="3" width="23.8303571428571" style="12" customWidth="1"/>
    <col min="4" max="4" width="6.33035714285714" style="12" customWidth="1"/>
    <col min="5" max="5" width="9" style="12" hidden="1" customWidth="1"/>
    <col min="6" max="6" width="13.5803571428571" style="12" customWidth="1"/>
    <col min="7" max="7" width="2.75" style="12" customWidth="1"/>
    <col min="8" max="8" width="24.3303571428571" style="12" customWidth="1"/>
    <col min="9" max="9" width="9" style="12" customWidth="1"/>
    <col min="10" max="10" width="9" style="12" hidden="1" customWidth="1"/>
    <col min="11" max="16384" width="9" style="12"/>
  </cols>
  <sheetData>
    <row r="1" ht="24.75" customHeight="1" spans="2:9">
      <c r="B1" s="10" t="s">
        <v>7</v>
      </c>
      <c r="C1" s="10"/>
      <c r="D1" s="10"/>
      <c r="E1" s="10"/>
      <c r="F1" s="10"/>
      <c r="G1" s="10"/>
      <c r="H1" s="10"/>
      <c r="I1" s="10"/>
    </row>
    <row r="2" ht="19" customHeight="1" spans="2:10">
      <c r="B2" s="31">
        <v>1</v>
      </c>
      <c r="C2" s="32" t="s">
        <v>8</v>
      </c>
      <c r="D2" s="32" t="s">
        <v>9</v>
      </c>
      <c r="E2" s="28">
        <f t="shared" ref="E2:E13" si="0">IF(D2="喜欢",1,0)</f>
        <v>0</v>
      </c>
      <c r="F2" s="28"/>
      <c r="G2" s="32">
        <v>13</v>
      </c>
      <c r="H2" s="32" t="s">
        <v>10</v>
      </c>
      <c r="I2" s="36" t="s">
        <v>9</v>
      </c>
      <c r="J2" s="12">
        <f t="shared" ref="J2:J13" si="1">IF(I2="喜欢",1,0)</f>
        <v>0</v>
      </c>
    </row>
    <row r="3" ht="19" customHeight="1" spans="2:10">
      <c r="B3" s="11">
        <v>2</v>
      </c>
      <c r="C3" s="12" t="s">
        <v>11</v>
      </c>
      <c r="D3" s="33" t="s">
        <v>9</v>
      </c>
      <c r="E3" s="12">
        <f t="shared" si="0"/>
        <v>0</v>
      </c>
      <c r="G3" s="12">
        <v>14</v>
      </c>
      <c r="H3" s="12" t="s">
        <v>12</v>
      </c>
      <c r="I3" s="21" t="s">
        <v>9</v>
      </c>
      <c r="J3" s="12">
        <f t="shared" si="1"/>
        <v>0</v>
      </c>
    </row>
    <row r="4" ht="19" customHeight="1" spans="2:10">
      <c r="B4" s="11">
        <v>3</v>
      </c>
      <c r="C4" s="34" t="s">
        <v>13</v>
      </c>
      <c r="D4" s="34" t="s">
        <v>9</v>
      </c>
      <c r="E4" s="12">
        <f t="shared" si="0"/>
        <v>0</v>
      </c>
      <c r="G4" s="34">
        <v>15</v>
      </c>
      <c r="H4" s="34" t="s">
        <v>14</v>
      </c>
      <c r="I4" s="37" t="s">
        <v>9</v>
      </c>
      <c r="J4" s="12">
        <f t="shared" si="1"/>
        <v>0</v>
      </c>
    </row>
    <row r="5" ht="19" customHeight="1" spans="2:10">
      <c r="B5" s="11">
        <v>4</v>
      </c>
      <c r="C5" s="12" t="s">
        <v>15</v>
      </c>
      <c r="D5" s="33" t="s">
        <v>9</v>
      </c>
      <c r="E5" s="12">
        <f t="shared" si="0"/>
        <v>0</v>
      </c>
      <c r="G5" s="12">
        <v>16</v>
      </c>
      <c r="H5" s="12" t="s">
        <v>16</v>
      </c>
      <c r="I5" s="21" t="s">
        <v>9</v>
      </c>
      <c r="J5" s="12">
        <f t="shared" si="1"/>
        <v>0</v>
      </c>
    </row>
    <row r="6" ht="19" customHeight="1" spans="2:10">
      <c r="B6" s="11">
        <v>5</v>
      </c>
      <c r="C6" s="34" t="s">
        <v>17</v>
      </c>
      <c r="D6" s="34" t="s">
        <v>9</v>
      </c>
      <c r="E6" s="12">
        <f t="shared" si="0"/>
        <v>0</v>
      </c>
      <c r="G6" s="34">
        <v>17</v>
      </c>
      <c r="H6" s="34" t="s">
        <v>18</v>
      </c>
      <c r="I6" s="37" t="s">
        <v>9</v>
      </c>
      <c r="J6" s="12">
        <f t="shared" si="1"/>
        <v>0</v>
      </c>
    </row>
    <row r="7" ht="19" customHeight="1" spans="2:10">
      <c r="B7" s="11">
        <v>6</v>
      </c>
      <c r="C7" s="12" t="s">
        <v>19</v>
      </c>
      <c r="D7" s="33" t="s">
        <v>9</v>
      </c>
      <c r="E7" s="12">
        <f t="shared" si="0"/>
        <v>0</v>
      </c>
      <c r="G7" s="12">
        <v>18</v>
      </c>
      <c r="H7" s="12" t="s">
        <v>20</v>
      </c>
      <c r="I7" s="21" t="s">
        <v>9</v>
      </c>
      <c r="J7" s="12">
        <f t="shared" si="1"/>
        <v>0</v>
      </c>
    </row>
    <row r="8" ht="19" customHeight="1" spans="2:10">
      <c r="B8" s="11">
        <v>7</v>
      </c>
      <c r="C8" s="34" t="s">
        <v>21</v>
      </c>
      <c r="D8" s="34" t="s">
        <v>9</v>
      </c>
      <c r="E8" s="12">
        <f t="shared" si="0"/>
        <v>0</v>
      </c>
      <c r="G8" s="34">
        <v>19</v>
      </c>
      <c r="H8" s="34" t="s">
        <v>22</v>
      </c>
      <c r="I8" s="37" t="s">
        <v>9</v>
      </c>
      <c r="J8" s="12">
        <f t="shared" si="1"/>
        <v>0</v>
      </c>
    </row>
    <row r="9" ht="19" customHeight="1" spans="2:10">
      <c r="B9" s="11">
        <v>8</v>
      </c>
      <c r="C9" s="33" t="s">
        <v>23</v>
      </c>
      <c r="D9" s="33" t="s">
        <v>9</v>
      </c>
      <c r="E9" s="12">
        <f t="shared" si="0"/>
        <v>0</v>
      </c>
      <c r="G9" s="12">
        <v>20</v>
      </c>
      <c r="H9" s="12" t="s">
        <v>24</v>
      </c>
      <c r="I9" s="21" t="s">
        <v>9</v>
      </c>
      <c r="J9" s="12">
        <f t="shared" si="1"/>
        <v>0</v>
      </c>
    </row>
    <row r="10" ht="19" customHeight="1" spans="2:10">
      <c r="B10" s="11">
        <v>9</v>
      </c>
      <c r="C10" s="34" t="s">
        <v>25</v>
      </c>
      <c r="D10" s="34" t="s">
        <v>9</v>
      </c>
      <c r="E10" s="12">
        <f t="shared" si="0"/>
        <v>0</v>
      </c>
      <c r="G10" s="34">
        <v>21</v>
      </c>
      <c r="H10" s="34" t="s">
        <v>26</v>
      </c>
      <c r="I10" s="37" t="s">
        <v>9</v>
      </c>
      <c r="J10" s="12">
        <f t="shared" si="1"/>
        <v>0</v>
      </c>
    </row>
    <row r="11" ht="19" customHeight="1" spans="2:10">
      <c r="B11" s="11">
        <v>10</v>
      </c>
      <c r="C11" s="12" t="s">
        <v>27</v>
      </c>
      <c r="D11" s="33" t="s">
        <v>9</v>
      </c>
      <c r="E11" s="12">
        <f t="shared" si="0"/>
        <v>0</v>
      </c>
      <c r="G11" s="12">
        <v>22</v>
      </c>
      <c r="H11" s="12" t="s">
        <v>28</v>
      </c>
      <c r="I11" s="21" t="s">
        <v>9</v>
      </c>
      <c r="J11" s="12">
        <f t="shared" si="1"/>
        <v>0</v>
      </c>
    </row>
    <row r="12" ht="19" customHeight="1" spans="2:10">
      <c r="B12" s="11">
        <v>11</v>
      </c>
      <c r="C12" s="34" t="s">
        <v>29</v>
      </c>
      <c r="D12" s="34" t="s">
        <v>9</v>
      </c>
      <c r="E12" s="12">
        <f t="shared" si="0"/>
        <v>0</v>
      </c>
      <c r="G12" s="34">
        <v>23</v>
      </c>
      <c r="H12" s="34" t="s">
        <v>30</v>
      </c>
      <c r="I12" s="37" t="s">
        <v>9</v>
      </c>
      <c r="J12" s="12">
        <f t="shared" si="1"/>
        <v>0</v>
      </c>
    </row>
    <row r="13" ht="19" customHeight="1" spans="2:10">
      <c r="B13" s="15">
        <v>12</v>
      </c>
      <c r="C13" s="16" t="s">
        <v>31</v>
      </c>
      <c r="D13" s="35" t="s">
        <v>9</v>
      </c>
      <c r="E13" s="16">
        <f t="shared" si="0"/>
        <v>0</v>
      </c>
      <c r="F13" s="16"/>
      <c r="G13" s="16">
        <v>24</v>
      </c>
      <c r="H13" s="16" t="s">
        <v>32</v>
      </c>
      <c r="I13" s="23" t="s">
        <v>9</v>
      </c>
      <c r="J13" s="12">
        <f t="shared" si="1"/>
        <v>0</v>
      </c>
    </row>
    <row r="15" ht="15" customHeight="1" spans="9:9">
      <c r="I15" s="19" t="s">
        <v>33</v>
      </c>
    </row>
  </sheetData>
  <mergeCells count="1">
    <mergeCell ref="B1:I1"/>
  </mergeCells>
  <dataValidations count="1">
    <dataValidation type="list" showErrorMessage="1" promptTitle="111" prompt="a,2,3" sqref="D2:D13 I2:I13">
      <formula1>"请选择,喜欢,不喜欢"</formula1>
    </dataValidation>
  </dataValidations>
  <hyperlinks>
    <hyperlink ref="I15" location="'2'!A1" display="下一步"/>
  </hyperlinks>
  <pageMargins left="0.747916666666667" right="0.747916666666667" top="0.984027777777778" bottom="0.984027777777778" header="0.511805555555556" footer="0.511805555555556"/>
  <pageSetup paperSize="9" firstPageNumber="4294963191" orientation="portrait" useFirstPageNumber="1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5"/>
  <sheetViews>
    <sheetView showGridLines="0" zoomScale="131" zoomScaleNormal="131" workbookViewId="0">
      <selection activeCell="I15" sqref="I15"/>
    </sheetView>
  </sheetViews>
  <sheetFormatPr defaultColWidth="9" defaultRowHeight="15.2"/>
  <cols>
    <col min="1" max="1" width="9" style="1" customWidth="1"/>
    <col min="2" max="2" width="3.33035714285714" style="1" customWidth="1"/>
    <col min="3" max="3" width="23.25" style="1" customWidth="1"/>
    <col min="4" max="4" width="6.33035714285714" style="1" customWidth="1"/>
    <col min="5" max="5" width="9" style="1" hidden="1" customWidth="1"/>
    <col min="6" max="6" width="12.5" style="1" customWidth="1"/>
    <col min="7" max="7" width="3.25" style="1" customWidth="1"/>
    <col min="8" max="8" width="24.5803571428571" style="1" customWidth="1"/>
    <col min="9" max="9" width="9" style="1" customWidth="1"/>
    <col min="10" max="10" width="9" style="1" hidden="1" customWidth="1"/>
    <col min="11" max="16384" width="9" style="1"/>
  </cols>
  <sheetData>
    <row r="1" ht="21.75" customHeight="1" spans="2:9">
      <c r="B1" s="10" t="s">
        <v>34</v>
      </c>
      <c r="C1" s="10"/>
      <c r="D1" s="10"/>
      <c r="E1" s="10"/>
      <c r="F1" s="10"/>
      <c r="G1" s="10"/>
      <c r="H1" s="10"/>
      <c r="I1" s="10"/>
    </row>
    <row r="2" ht="19" customHeight="1" spans="2:10">
      <c r="B2" s="24">
        <v>25</v>
      </c>
      <c r="C2" s="25" t="s">
        <v>35</v>
      </c>
      <c r="D2" s="25" t="s">
        <v>9</v>
      </c>
      <c r="E2" s="28">
        <f t="shared" ref="E2:E13" si="0">IF(D2="喜欢",1,0)</f>
        <v>0</v>
      </c>
      <c r="F2" s="28"/>
      <c r="G2" s="25">
        <v>37</v>
      </c>
      <c r="H2" s="25" t="s">
        <v>36</v>
      </c>
      <c r="I2" s="29" t="s">
        <v>9</v>
      </c>
      <c r="J2" s="12">
        <f t="shared" ref="J2:J13" si="1">IF(I2="喜欢",1,0)</f>
        <v>0</v>
      </c>
    </row>
    <row r="3" ht="19" customHeight="1" spans="2:10">
      <c r="B3" s="11">
        <v>26</v>
      </c>
      <c r="C3" s="12" t="s">
        <v>37</v>
      </c>
      <c r="D3" s="12" t="s">
        <v>9</v>
      </c>
      <c r="E3" s="12">
        <f t="shared" si="0"/>
        <v>0</v>
      </c>
      <c r="F3" s="12"/>
      <c r="G3" s="12">
        <v>38</v>
      </c>
      <c r="H3" s="12" t="s">
        <v>38</v>
      </c>
      <c r="I3" s="21" t="s">
        <v>9</v>
      </c>
      <c r="J3" s="12">
        <f t="shared" si="1"/>
        <v>0</v>
      </c>
    </row>
    <row r="4" ht="19" customHeight="1" spans="2:10">
      <c r="B4" s="26">
        <v>27</v>
      </c>
      <c r="C4" s="27" t="s">
        <v>39</v>
      </c>
      <c r="D4" s="27" t="s">
        <v>9</v>
      </c>
      <c r="E4" s="12">
        <f t="shared" si="0"/>
        <v>0</v>
      </c>
      <c r="F4" s="12"/>
      <c r="G4" s="27">
        <v>39</v>
      </c>
      <c r="H4" s="27" t="s">
        <v>40</v>
      </c>
      <c r="I4" s="30" t="s">
        <v>9</v>
      </c>
      <c r="J4" s="12">
        <f t="shared" si="1"/>
        <v>0</v>
      </c>
    </row>
    <row r="5" ht="19" customHeight="1" spans="2:10">
      <c r="B5" s="11">
        <v>28</v>
      </c>
      <c r="C5" s="12" t="s">
        <v>41</v>
      </c>
      <c r="D5" s="12" t="s">
        <v>9</v>
      </c>
      <c r="E5" s="12">
        <f t="shared" si="0"/>
        <v>0</v>
      </c>
      <c r="F5" s="12"/>
      <c r="G5" s="12">
        <v>40</v>
      </c>
      <c r="H5" s="12" t="s">
        <v>42</v>
      </c>
      <c r="I5" s="21" t="s">
        <v>9</v>
      </c>
      <c r="J5" s="12">
        <f t="shared" si="1"/>
        <v>0</v>
      </c>
    </row>
    <row r="6" ht="19" customHeight="1" spans="2:10">
      <c r="B6" s="26">
        <v>29</v>
      </c>
      <c r="C6" s="27" t="s">
        <v>43</v>
      </c>
      <c r="D6" s="27" t="s">
        <v>9</v>
      </c>
      <c r="E6" s="12">
        <f t="shared" si="0"/>
        <v>0</v>
      </c>
      <c r="F6" s="12"/>
      <c r="G6" s="27">
        <v>41</v>
      </c>
      <c r="H6" s="27" t="s">
        <v>44</v>
      </c>
      <c r="I6" s="30" t="s">
        <v>9</v>
      </c>
      <c r="J6" s="12">
        <f t="shared" si="1"/>
        <v>0</v>
      </c>
    </row>
    <row r="7" ht="19" customHeight="1" spans="2:10">
      <c r="B7" s="11">
        <v>30</v>
      </c>
      <c r="C7" s="12" t="s">
        <v>45</v>
      </c>
      <c r="D7" s="12" t="s">
        <v>9</v>
      </c>
      <c r="E7" s="12">
        <f t="shared" si="0"/>
        <v>0</v>
      </c>
      <c r="F7" s="12"/>
      <c r="G7" s="12">
        <v>42</v>
      </c>
      <c r="H7" s="12" t="s">
        <v>46</v>
      </c>
      <c r="I7" s="21" t="s">
        <v>9</v>
      </c>
      <c r="J7" s="12">
        <f t="shared" si="1"/>
        <v>0</v>
      </c>
    </row>
    <row r="8" ht="19" customHeight="1" spans="2:10">
      <c r="B8" s="26">
        <v>31</v>
      </c>
      <c r="C8" s="27" t="s">
        <v>47</v>
      </c>
      <c r="D8" s="27" t="s">
        <v>9</v>
      </c>
      <c r="E8" s="12">
        <f t="shared" si="0"/>
        <v>0</v>
      </c>
      <c r="F8" s="12"/>
      <c r="G8" s="27">
        <v>43</v>
      </c>
      <c r="H8" s="27" t="s">
        <v>48</v>
      </c>
      <c r="I8" s="30" t="s">
        <v>9</v>
      </c>
      <c r="J8" s="12">
        <f t="shared" si="1"/>
        <v>0</v>
      </c>
    </row>
    <row r="9" ht="19" customHeight="1" spans="2:10">
      <c r="B9" s="11">
        <v>32</v>
      </c>
      <c r="C9" s="12" t="s">
        <v>49</v>
      </c>
      <c r="D9" s="12" t="s">
        <v>9</v>
      </c>
      <c r="E9" s="12">
        <f t="shared" si="0"/>
        <v>0</v>
      </c>
      <c r="F9" s="12"/>
      <c r="G9" s="12">
        <v>44</v>
      </c>
      <c r="H9" s="12" t="s">
        <v>50</v>
      </c>
      <c r="I9" s="21" t="s">
        <v>9</v>
      </c>
      <c r="J9" s="12">
        <f t="shared" si="1"/>
        <v>0</v>
      </c>
    </row>
    <row r="10" ht="19" customHeight="1" spans="2:10">
      <c r="B10" s="26">
        <v>33</v>
      </c>
      <c r="C10" s="27" t="s">
        <v>51</v>
      </c>
      <c r="D10" s="27" t="s">
        <v>9</v>
      </c>
      <c r="E10" s="12">
        <f t="shared" si="0"/>
        <v>0</v>
      </c>
      <c r="F10" s="12"/>
      <c r="G10" s="27">
        <v>45</v>
      </c>
      <c r="H10" s="27" t="s">
        <v>52</v>
      </c>
      <c r="I10" s="30" t="s">
        <v>9</v>
      </c>
      <c r="J10" s="12">
        <f t="shared" si="1"/>
        <v>0</v>
      </c>
    </row>
    <row r="11" ht="19" customHeight="1" spans="2:10">
      <c r="B11" s="11">
        <v>34</v>
      </c>
      <c r="C11" s="12" t="s">
        <v>53</v>
      </c>
      <c r="D11" s="12" t="s">
        <v>9</v>
      </c>
      <c r="E11" s="12">
        <f t="shared" si="0"/>
        <v>0</v>
      </c>
      <c r="F11" s="12"/>
      <c r="G11" s="12">
        <v>46</v>
      </c>
      <c r="H11" s="12" t="s">
        <v>54</v>
      </c>
      <c r="I11" s="21" t="s">
        <v>9</v>
      </c>
      <c r="J11" s="12">
        <f t="shared" si="1"/>
        <v>0</v>
      </c>
    </row>
    <row r="12" ht="19" customHeight="1" spans="2:10">
      <c r="B12" s="26">
        <v>35</v>
      </c>
      <c r="C12" s="27" t="s">
        <v>55</v>
      </c>
      <c r="D12" s="27" t="s">
        <v>9</v>
      </c>
      <c r="E12" s="12">
        <f t="shared" si="0"/>
        <v>0</v>
      </c>
      <c r="F12" s="12"/>
      <c r="G12" s="27">
        <v>47</v>
      </c>
      <c r="H12" s="27" t="s">
        <v>56</v>
      </c>
      <c r="I12" s="30" t="s">
        <v>9</v>
      </c>
      <c r="J12" s="12">
        <f t="shared" si="1"/>
        <v>0</v>
      </c>
    </row>
    <row r="13" ht="19" customHeight="1" spans="2:10">
      <c r="B13" s="15">
        <v>36</v>
      </c>
      <c r="C13" s="16" t="s">
        <v>57</v>
      </c>
      <c r="D13" s="16" t="s">
        <v>9</v>
      </c>
      <c r="E13" s="16">
        <f t="shared" si="0"/>
        <v>0</v>
      </c>
      <c r="F13" s="16"/>
      <c r="G13" s="16">
        <v>48</v>
      </c>
      <c r="H13" s="16" t="s">
        <v>58</v>
      </c>
      <c r="I13" s="23" t="s">
        <v>9</v>
      </c>
      <c r="J13" s="12">
        <f t="shared" si="1"/>
        <v>0</v>
      </c>
    </row>
    <row r="14" ht="12.75" customHeight="1" spans="4:9">
      <c r="D14" s="12"/>
      <c r="E14" s="12"/>
      <c r="F14" s="12"/>
      <c r="I14" s="12"/>
    </row>
    <row r="15" ht="15" customHeight="1" spans="9:9">
      <c r="I15" s="19" t="s">
        <v>33</v>
      </c>
    </row>
  </sheetData>
  <mergeCells count="1">
    <mergeCell ref="B1:I1"/>
  </mergeCells>
  <dataValidations count="1">
    <dataValidation type="list" showErrorMessage="1" promptTitle="111" prompt="a,2,3" sqref="D2:D14 I2:I13">
      <formula1>"请选择,喜欢,不喜欢"</formula1>
    </dataValidation>
  </dataValidations>
  <hyperlinks>
    <hyperlink ref="I15" location="'3'!A1" display="下一步"/>
  </hyperlinks>
  <pageMargins left="0.747916666666667" right="0.747916666666667" top="0.984027777777778" bottom="0.984027777777778" header="0.511805555555556" footer="0.511805555555556"/>
  <pageSetup paperSize="9" firstPageNumber="4294963191" orientation="portrait" useFirstPageNumber="1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5"/>
  <sheetViews>
    <sheetView showGridLines="0" zoomScale="131" zoomScaleNormal="131" workbookViewId="0">
      <selection activeCell="D13" sqref="D13"/>
    </sheetView>
  </sheetViews>
  <sheetFormatPr defaultColWidth="9" defaultRowHeight="15.2"/>
  <cols>
    <col min="1" max="1" width="9" style="1" customWidth="1"/>
    <col min="2" max="2" width="3" style="1" customWidth="1"/>
    <col min="3" max="3" width="23.25" style="1" customWidth="1"/>
    <col min="4" max="4" width="6.33035714285714" style="1" customWidth="1"/>
    <col min="5" max="5" width="9" style="1" hidden="1" customWidth="1"/>
    <col min="6" max="6" width="12.75" style="1" customWidth="1"/>
    <col min="7" max="7" width="4.25" style="1" customWidth="1"/>
    <col min="8" max="8" width="22.0803571428571" style="1" customWidth="1"/>
    <col min="9" max="9" width="9" style="1" customWidth="1"/>
    <col min="10" max="10" width="9" style="1" hidden="1" customWidth="1"/>
    <col min="11" max="16384" width="9" style="1"/>
  </cols>
  <sheetData>
    <row r="1" ht="29.25" customHeight="1" spans="2:9">
      <c r="B1" s="10" t="s">
        <v>59</v>
      </c>
      <c r="C1" s="10"/>
      <c r="D1" s="10"/>
      <c r="E1" s="10"/>
      <c r="F1" s="10"/>
      <c r="G1" s="10"/>
      <c r="H1" s="10"/>
      <c r="I1" s="10"/>
    </row>
    <row r="2" ht="19" customHeight="1" spans="2:10">
      <c r="B2" s="11">
        <v>50</v>
      </c>
      <c r="C2" s="12" t="s">
        <v>60</v>
      </c>
      <c r="D2" s="12" t="s">
        <v>9</v>
      </c>
      <c r="E2" s="12">
        <f>IF(D2="喜欢",1,0)</f>
        <v>0</v>
      </c>
      <c r="F2" s="12"/>
      <c r="G2" s="12">
        <v>56</v>
      </c>
      <c r="H2" s="12" t="s">
        <v>61</v>
      </c>
      <c r="I2" s="21" t="s">
        <v>9</v>
      </c>
      <c r="J2" s="12">
        <f>IF(I2="喜欢",1,0)</f>
        <v>0</v>
      </c>
    </row>
    <row r="3" ht="19" customHeight="1" spans="2:10">
      <c r="B3" s="13">
        <v>51</v>
      </c>
      <c r="C3" s="14" t="s">
        <v>62</v>
      </c>
      <c r="D3" s="14" t="s">
        <v>9</v>
      </c>
      <c r="E3" s="12">
        <f>IF(D3="喜欢",1,0)</f>
        <v>0</v>
      </c>
      <c r="F3" s="12"/>
      <c r="G3" s="14">
        <v>57</v>
      </c>
      <c r="H3" s="14" t="s">
        <v>63</v>
      </c>
      <c r="I3" s="22" t="s">
        <v>9</v>
      </c>
      <c r="J3" s="12">
        <f>IF(I3="喜欢",1,0)</f>
        <v>0</v>
      </c>
    </row>
    <row r="4" ht="19" customHeight="1" spans="2:10">
      <c r="B4" s="11">
        <v>52</v>
      </c>
      <c r="C4" s="12" t="s">
        <v>64</v>
      </c>
      <c r="D4" s="12" t="s">
        <v>9</v>
      </c>
      <c r="E4" s="12">
        <f>IF(D4="喜欢",1,0)</f>
        <v>0</v>
      </c>
      <c r="F4" s="12"/>
      <c r="G4" s="12">
        <v>58</v>
      </c>
      <c r="H4" s="12" t="s">
        <v>65</v>
      </c>
      <c r="I4" s="21" t="s">
        <v>9</v>
      </c>
      <c r="J4" s="12">
        <f>IF(I4="喜欢",1,0)</f>
        <v>0</v>
      </c>
    </row>
    <row r="5" ht="19" customHeight="1" spans="2:10">
      <c r="B5" s="13">
        <v>53</v>
      </c>
      <c r="C5" s="14" t="s">
        <v>66</v>
      </c>
      <c r="D5" s="14" t="s">
        <v>9</v>
      </c>
      <c r="E5" s="12">
        <f>IF(D5="喜欢",1,0)</f>
        <v>0</v>
      </c>
      <c r="F5" s="12"/>
      <c r="G5" s="14">
        <v>59</v>
      </c>
      <c r="H5" s="14" t="s">
        <v>67</v>
      </c>
      <c r="I5" s="22" t="s">
        <v>9</v>
      </c>
      <c r="J5" s="12">
        <f>IF(I5="喜欢",1,0)</f>
        <v>0</v>
      </c>
    </row>
    <row r="6" ht="19" customHeight="1" spans="2:10">
      <c r="B6" s="15">
        <v>54</v>
      </c>
      <c r="C6" s="16" t="s">
        <v>68</v>
      </c>
      <c r="D6" s="16" t="s">
        <v>9</v>
      </c>
      <c r="E6" s="16">
        <f>IF(D6="喜欢",1,0)</f>
        <v>0</v>
      </c>
      <c r="F6" s="16"/>
      <c r="G6" s="16">
        <v>60</v>
      </c>
      <c r="H6" s="16" t="s">
        <v>69</v>
      </c>
      <c r="I6" s="23" t="s">
        <v>9</v>
      </c>
      <c r="J6" s="12">
        <f>IF(I6="喜欢",1,0)</f>
        <v>0</v>
      </c>
    </row>
    <row r="8" ht="20.25" customHeight="1" spans="3:5">
      <c r="C8" s="4" t="s">
        <v>70</v>
      </c>
      <c r="D8" s="5">
        <f>E1+J1+'2'!E2+'2'!E8+'2'!J2+'2'!J8+'1'!E2+'1'!E8+'1'!J2+'1'!J8</f>
        <v>0</v>
      </c>
      <c r="E8" s="17"/>
    </row>
    <row r="9" ht="20.25" customHeight="1" spans="3:5">
      <c r="C9" s="7" t="s">
        <v>71</v>
      </c>
      <c r="D9" s="8">
        <f>E2+J2+'2'!E3+'2'!E9+'2'!J3+'2'!J9+'1'!E3+'1'!E9+'1'!J3+'1'!J9</f>
        <v>0</v>
      </c>
      <c r="E9" s="18"/>
    </row>
    <row r="10" ht="20.25" customHeight="1" spans="3:5">
      <c r="C10" s="4" t="s">
        <v>72</v>
      </c>
      <c r="D10" s="5">
        <f>E3+J3+'2'!E4+'2'!E10+'2'!J4+'2'!J10+'1'!E4+'1'!E10+'1'!J4+'1'!J10</f>
        <v>0</v>
      </c>
      <c r="E10" s="17"/>
    </row>
    <row r="11" ht="20.25" customHeight="1" spans="3:4">
      <c r="C11" s="7" t="s">
        <v>73</v>
      </c>
      <c r="D11" s="8">
        <f>E4+J4+'2'!E5+'2'!E11+'2'!J5+'2'!J11+'1'!E5+'1'!E11+'1'!J5+'1'!J11</f>
        <v>0</v>
      </c>
    </row>
    <row r="12" ht="20.25" customHeight="1" spans="3:5">
      <c r="C12" s="4" t="s">
        <v>74</v>
      </c>
      <c r="D12" s="5">
        <f>E5+J5+'2'!E6+'2'!E12+'2'!J6+'2'!J12+'1'!E6+'1'!E12+'1'!J6+'1'!J12</f>
        <v>0</v>
      </c>
      <c r="E12" s="17"/>
    </row>
    <row r="13" ht="20.25" customHeight="1" spans="3:4">
      <c r="C13" s="7" t="s">
        <v>75</v>
      </c>
      <c r="D13" s="8">
        <f>E6+J6+'2'!E7+'2'!E13+'2'!J7+'2'!J13+'1'!E7+'1'!E13+'1'!J7+'1'!J13</f>
        <v>0</v>
      </c>
    </row>
    <row r="15" ht="15" customHeight="1" spans="6:6">
      <c r="F15" s="19" t="s">
        <v>76</v>
      </c>
    </row>
    <row r="25" ht="15" customHeight="1" spans="7:7">
      <c r="G25" s="20"/>
    </row>
  </sheetData>
  <mergeCells count="1">
    <mergeCell ref="B1:I1"/>
  </mergeCells>
  <dataValidations count="1">
    <dataValidation type="list" showErrorMessage="1" promptTitle="111" prompt="a,2,3" sqref="D2:D6 I2:I6">
      <formula1>"请选择,喜欢,不喜欢"</formula1>
    </dataValidation>
  </dataValidations>
  <hyperlinks>
    <hyperlink ref="F15" location="Result!A1" display="查看报告"/>
  </hyperlinks>
  <pageMargins left="0.747916666666667" right="0.747916666666667" top="0.984027777777778" bottom="0.984027777777778" header="0.511805555555556" footer="0.511805555555556"/>
  <pageSetup paperSize="9" firstPageNumber="4294963191" orientation="portrait" useFirstPageNumber="1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showGridLines="0" workbookViewId="0">
      <selection activeCell="H53" sqref="H53"/>
    </sheetView>
  </sheetViews>
  <sheetFormatPr defaultColWidth="9" defaultRowHeight="15.2"/>
  <cols>
    <col min="1" max="1" width="9.08035714285714" style="1" customWidth="1"/>
    <col min="2" max="2" width="12.0803571428571" style="1" customWidth="1"/>
    <col min="3" max="4" width="9" style="1" customWidth="1"/>
    <col min="5" max="5" width="12.3303571428571" style="1" customWidth="1"/>
    <col min="6" max="16384" width="9" style="1"/>
  </cols>
  <sheetData>
    <row r="1" ht="14.25" customHeight="1"/>
    <row r="2" ht="26.25" customHeight="1" spans="1:1">
      <c r="A2" s="2" t="s">
        <v>77</v>
      </c>
    </row>
    <row r="4" spans="1:3">
      <c r="A4" s="3" t="s">
        <v>78</v>
      </c>
      <c r="B4" s="4" t="s">
        <v>70</v>
      </c>
      <c r="C4" s="5">
        <f>'3'!D8</f>
        <v>0</v>
      </c>
    </row>
    <row r="5" spans="1:3">
      <c r="A5" s="6" t="s">
        <v>78</v>
      </c>
      <c r="B5" s="7" t="s">
        <v>71</v>
      </c>
      <c r="C5" s="8">
        <f>'3'!D9</f>
        <v>0</v>
      </c>
    </row>
    <row r="6" spans="1:3">
      <c r="A6" s="3" t="s">
        <v>78</v>
      </c>
      <c r="B6" s="4" t="s">
        <v>72</v>
      </c>
      <c r="C6" s="5">
        <f>'3'!D10</f>
        <v>0</v>
      </c>
    </row>
    <row r="7" spans="1:3">
      <c r="A7" s="6" t="s">
        <v>78</v>
      </c>
      <c r="B7" s="7" t="s">
        <v>73</v>
      </c>
      <c r="C7" s="8">
        <f>'3'!D11</f>
        <v>0</v>
      </c>
    </row>
    <row r="8" spans="1:3">
      <c r="A8" s="3" t="s">
        <v>78</v>
      </c>
      <c r="B8" s="4" t="s">
        <v>74</v>
      </c>
      <c r="C8" s="5">
        <f>'3'!D12</f>
        <v>0</v>
      </c>
    </row>
    <row r="9" spans="1:3">
      <c r="A9" s="6" t="s">
        <v>78</v>
      </c>
      <c r="B9" s="7" t="s">
        <v>75</v>
      </c>
      <c r="C9" s="8">
        <f>'3'!D13</f>
        <v>0</v>
      </c>
    </row>
    <row r="11" spans="1:1">
      <c r="A11" s="2" t="s">
        <v>79</v>
      </c>
    </row>
    <row r="12" spans="1:1">
      <c r="A12" s="1" t="s">
        <v>80</v>
      </c>
    </row>
    <row r="13" spans="1:1">
      <c r="A13" s="1" t="s">
        <v>81</v>
      </c>
    </row>
    <row r="14" spans="1:1">
      <c r="A14" s="1" t="s">
        <v>82</v>
      </c>
    </row>
    <row r="16" spans="1:1">
      <c r="A16" s="2" t="s">
        <v>83</v>
      </c>
    </row>
    <row r="17" spans="1:1">
      <c r="A17" s="1" t="s">
        <v>84</v>
      </c>
    </row>
    <row r="18" spans="1:1">
      <c r="A18" s="1" t="s">
        <v>85</v>
      </c>
    </row>
    <row r="19" spans="1:1">
      <c r="A19" s="1" t="s">
        <v>86</v>
      </c>
    </row>
    <row r="21" spans="1:1">
      <c r="A21" s="2" t="s">
        <v>87</v>
      </c>
    </row>
    <row r="23" spans="1:10">
      <c r="A23" s="9" t="s">
        <v>88</v>
      </c>
      <c r="B23" s="9"/>
      <c r="C23" s="9"/>
      <c r="D23" s="9"/>
      <c r="E23" s="9"/>
      <c r="F23" s="9"/>
      <c r="G23" s="9"/>
      <c r="H23" s="9"/>
      <c r="I23" s="9"/>
      <c r="J23" s="9"/>
    </row>
    <row r="24" spans="1:10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>
      <c r="A25" s="9"/>
      <c r="B25" s="9"/>
      <c r="C25" s="9"/>
      <c r="D25" s="9"/>
      <c r="E25" s="9"/>
      <c r="F25" s="9"/>
      <c r="G25" s="9"/>
      <c r="H25" s="9"/>
      <c r="I25" s="9"/>
      <c r="J25" s="9"/>
    </row>
    <row r="26" ht="22.5" customHeight="1" spans="1:10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>
      <c r="A27" s="9" t="s">
        <v>89</v>
      </c>
      <c r="B27" s="9"/>
      <c r="C27" s="9"/>
      <c r="D27" s="9"/>
      <c r="E27" s="9"/>
      <c r="F27" s="9"/>
      <c r="G27" s="9"/>
      <c r="H27" s="9"/>
      <c r="I27" s="9"/>
      <c r="J27" s="9"/>
    </row>
    <row r="28" spans="1:10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spans="1:10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>
      <c r="A31" s="9" t="s">
        <v>90</v>
      </c>
      <c r="B31" s="9"/>
      <c r="C31" s="9"/>
      <c r="D31" s="9"/>
      <c r="E31" s="9"/>
      <c r="F31" s="9"/>
      <c r="G31" s="9"/>
      <c r="H31" s="9"/>
      <c r="I31" s="9"/>
      <c r="J31" s="9"/>
    </row>
    <row r="32" spans="1:10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spans="1:10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0">
      <c r="A35" s="9"/>
      <c r="B35" s="9"/>
      <c r="C35" s="9"/>
      <c r="D35" s="9"/>
      <c r="E35" s="9"/>
      <c r="F35" s="9"/>
      <c r="G35" s="9"/>
      <c r="H35" s="9"/>
      <c r="I35" s="9"/>
      <c r="J35" s="9"/>
    </row>
    <row r="36" spans="1:10">
      <c r="A36" s="9" t="s">
        <v>91</v>
      </c>
      <c r="B36" s="9"/>
      <c r="C36" s="9"/>
      <c r="D36" s="9"/>
      <c r="E36" s="9"/>
      <c r="F36" s="9"/>
      <c r="G36" s="9"/>
      <c r="H36" s="9"/>
      <c r="I36" s="9"/>
      <c r="J36" s="9"/>
    </row>
    <row r="37" spans="1:10">
      <c r="A37" s="9"/>
      <c r="B37" s="9"/>
      <c r="C37" s="9"/>
      <c r="D37" s="9"/>
      <c r="E37" s="9"/>
      <c r="F37" s="9"/>
      <c r="G37" s="9"/>
      <c r="H37" s="9"/>
      <c r="I37" s="9"/>
      <c r="J37" s="9"/>
    </row>
    <row r="38" spans="1:10">
      <c r="A38" s="9"/>
      <c r="B38" s="9"/>
      <c r="C38" s="9"/>
      <c r="D38" s="9"/>
      <c r="E38" s="9"/>
      <c r="F38" s="9"/>
      <c r="G38" s="9"/>
      <c r="H38" s="9"/>
      <c r="I38" s="9"/>
      <c r="J38" s="9"/>
    </row>
    <row r="39" spans="1:10">
      <c r="A39" s="9"/>
      <c r="B39" s="9"/>
      <c r="C39" s="9"/>
      <c r="D39" s="9"/>
      <c r="E39" s="9"/>
      <c r="F39" s="9"/>
      <c r="G39" s="9"/>
      <c r="H39" s="9"/>
      <c r="I39" s="9"/>
      <c r="J39" s="9"/>
    </row>
    <row r="40" spans="1:10">
      <c r="A40" s="9"/>
      <c r="B40" s="9"/>
      <c r="C40" s="9"/>
      <c r="D40" s="9"/>
      <c r="E40" s="9"/>
      <c r="F40" s="9"/>
      <c r="G40" s="9"/>
      <c r="H40" s="9"/>
      <c r="I40" s="9"/>
      <c r="J40" s="9"/>
    </row>
    <row r="41" spans="1:10">
      <c r="A41" s="9" t="s">
        <v>92</v>
      </c>
      <c r="B41" s="9"/>
      <c r="C41" s="9"/>
      <c r="D41" s="9"/>
      <c r="E41" s="9"/>
      <c r="F41" s="9"/>
      <c r="G41" s="9"/>
      <c r="H41" s="9"/>
      <c r="I41" s="9"/>
      <c r="J41" s="9"/>
    </row>
    <row r="42" spans="1:10">
      <c r="A42" s="9"/>
      <c r="B42" s="9"/>
      <c r="C42" s="9"/>
      <c r="D42" s="9"/>
      <c r="E42" s="9"/>
      <c r="F42" s="9"/>
      <c r="G42" s="9"/>
      <c r="H42" s="9"/>
      <c r="I42" s="9"/>
      <c r="J42" s="9"/>
    </row>
    <row r="43" spans="1:10">
      <c r="A43" s="9"/>
      <c r="B43" s="9"/>
      <c r="C43" s="9"/>
      <c r="D43" s="9"/>
      <c r="E43" s="9"/>
      <c r="F43" s="9"/>
      <c r="G43" s="9"/>
      <c r="H43" s="9"/>
      <c r="I43" s="9"/>
      <c r="J43" s="9"/>
    </row>
    <row r="44" spans="1:10">
      <c r="A44" s="9"/>
      <c r="B44" s="9"/>
      <c r="C44" s="9"/>
      <c r="D44" s="9"/>
      <c r="E44" s="9"/>
      <c r="F44" s="9"/>
      <c r="G44" s="9"/>
      <c r="H44" s="9"/>
      <c r="I44" s="9"/>
      <c r="J44" s="9"/>
    </row>
    <row r="45" spans="1:10">
      <c r="A45" s="9"/>
      <c r="B45" s="9"/>
      <c r="C45" s="9"/>
      <c r="D45" s="9"/>
      <c r="E45" s="9"/>
      <c r="F45" s="9"/>
      <c r="G45" s="9"/>
      <c r="H45" s="9"/>
      <c r="I45" s="9"/>
      <c r="J45" s="9"/>
    </row>
    <row r="46" spans="1:10">
      <c r="A46" s="9" t="s">
        <v>93</v>
      </c>
      <c r="B46" s="9"/>
      <c r="C46" s="9"/>
      <c r="D46" s="9"/>
      <c r="E46" s="9"/>
      <c r="F46" s="9"/>
      <c r="G46" s="9"/>
      <c r="H46" s="9"/>
      <c r="I46" s="9"/>
      <c r="J46" s="9"/>
    </row>
    <row r="47" spans="1:10">
      <c r="A47" s="9"/>
      <c r="B47" s="9"/>
      <c r="C47" s="9"/>
      <c r="D47" s="9"/>
      <c r="E47" s="9"/>
      <c r="F47" s="9"/>
      <c r="G47" s="9"/>
      <c r="H47" s="9"/>
      <c r="I47" s="9"/>
      <c r="J47" s="9"/>
    </row>
    <row r="48" spans="1:10">
      <c r="A48" s="9"/>
      <c r="B48" s="9"/>
      <c r="C48" s="9"/>
      <c r="D48" s="9"/>
      <c r="E48" s="9"/>
      <c r="F48" s="9"/>
      <c r="G48" s="9"/>
      <c r="H48" s="9"/>
      <c r="I48" s="9"/>
      <c r="J48" s="9"/>
    </row>
    <row r="49" spans="1:10">
      <c r="A49" s="9"/>
      <c r="B49" s="9"/>
      <c r="C49" s="9"/>
      <c r="D49" s="9"/>
      <c r="E49" s="9"/>
      <c r="F49" s="9"/>
      <c r="G49" s="9"/>
      <c r="H49" s="9"/>
      <c r="I49" s="9"/>
      <c r="J49" s="9"/>
    </row>
    <row r="50" spans="1:10">
      <c r="A50" s="9"/>
      <c r="B50" s="9"/>
      <c r="C50" s="9"/>
      <c r="D50" s="9"/>
      <c r="E50" s="9"/>
      <c r="F50" s="9"/>
      <c r="G50" s="9"/>
      <c r="H50" s="9"/>
      <c r="I50" s="9"/>
      <c r="J50" s="9"/>
    </row>
  </sheetData>
  <mergeCells count="6">
    <mergeCell ref="A41:J45"/>
    <mergeCell ref="A46:J50"/>
    <mergeCell ref="A23:J26"/>
    <mergeCell ref="A27:J30"/>
    <mergeCell ref="A31:J35"/>
    <mergeCell ref="A36:J40"/>
  </mergeCells>
  <pageMargins left="0.747916666666667" right="0.747916666666667" top="0.984027777777778" bottom="0.984027777777778" header="0.511805555555556" footer="0.511805555555556"/>
  <pageSetup paperSize="9" firstPageNumber="4294963191" orientation="portrait" useFirstPageNumber="1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career001.com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start</vt:lpstr>
      <vt:lpstr>1</vt:lpstr>
      <vt:lpstr>2</vt:lpstr>
      <vt:lpstr>3</vt:lpstr>
      <vt:lpstr>Result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yaren81</dc:creator>
  <cp:lastModifiedBy>Austin</cp:lastModifiedBy>
  <dcterms:created xsi:type="dcterms:W3CDTF">2018-07-04T20:29:00Z</dcterms:created>
  <cp:lastPrinted>2411-12-31T00:00:00Z</cp:lastPrinted>
  <dcterms:modified xsi:type="dcterms:W3CDTF">2024-02-07T20:50:13Z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2052-6.5.1.8687</vt:lpwstr>
  </property>
  <property fmtid="{D5CDD505-2E9C-101B-9397-08002B2CF9AE}" pid="3" name="ICV">
    <vt:lpwstr>C58C85A18BAEC18B1286BB65F04E2F0F_42</vt:lpwstr>
  </property>
</Properties>
</file>